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il\Dropbox\SNUEP\DHG\DHG 2023\"/>
    </mc:Choice>
  </mc:AlternateContent>
  <xr:revisionPtr revIDLastSave="0" documentId="8_{8A41686F-C48C-4EE3-B4C2-B861E61C0F2C}" xr6:coauthVersionLast="36" xr6:coauthVersionMax="36" xr10:uidLastSave="{00000000-0000-0000-0000-000000000000}"/>
  <bookViews>
    <workbookView xWindow="0" yWindow="0" windowWidth="28800" windowHeight="12225" xr2:uid="{8B670F20-7826-4522-A55D-F69100B9A0AB}"/>
  </bookViews>
  <sheets>
    <sheet name="LP 2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R3" i="1"/>
  <c r="Q3" i="1"/>
  <c r="P3" i="1"/>
  <c r="P14" i="1" s="1"/>
  <c r="O3" i="1"/>
  <c r="N3" i="1"/>
  <c r="R2" i="1"/>
  <c r="R14" i="1" s="1"/>
  <c r="Q2" i="1"/>
  <c r="Q14" i="1" s="1"/>
  <c r="P2" i="1"/>
  <c r="O2" i="1"/>
  <c r="O14" i="1" s="1"/>
  <c r="N2" i="1"/>
  <c r="N14" i="1" s="1"/>
</calcChain>
</file>

<file path=xl/sharedStrings.xml><?xml version="1.0" encoding="utf-8"?>
<sst xmlns="http://schemas.openxmlformats.org/spreadsheetml/2006/main" count="43" uniqueCount="40">
  <si>
    <t>DPT</t>
  </si>
  <si>
    <t>ETABLISSEMENT</t>
  </si>
  <si>
    <t>VILLE</t>
  </si>
  <si>
    <t>Prévisions effectifs 2022</t>
  </si>
  <si>
    <t>DHG 2022</t>
  </si>
  <si>
    <t>HP2022</t>
  </si>
  <si>
    <t>HSA 2022</t>
  </si>
  <si>
    <t>IMP 2022</t>
  </si>
  <si>
    <t>effectifs 2023</t>
  </si>
  <si>
    <t>DHG 2023</t>
  </si>
  <si>
    <t>HP 2023</t>
  </si>
  <si>
    <t>HSA 2023</t>
  </si>
  <si>
    <t>IMP 2023</t>
  </si>
  <si>
    <t>Variation effectifs       22-23</t>
  </si>
  <si>
    <t>Variation DHG 22-23</t>
  </si>
  <si>
    <t>Variation HP 22-23</t>
  </si>
  <si>
    <t>Variation HSA 22-23</t>
  </si>
  <si>
    <t>Variation IMP  22-23</t>
  </si>
  <si>
    <t>CLEMENT ADER</t>
  </si>
  <si>
    <t>BERNAY</t>
  </si>
  <si>
    <t>BOISMARD</t>
  </si>
  <si>
    <t>BRIONNE</t>
  </si>
  <si>
    <t>ARISTIDE BRIAND</t>
  </si>
  <si>
    <t>EVREUX</t>
  </si>
  <si>
    <t>MODESTE LEROY</t>
  </si>
  <si>
    <t xml:space="preserve">AUGUSTIN HEBERT </t>
  </si>
  <si>
    <t>LOUISE MICHEL</t>
  </si>
  <si>
    <t>GISORS</t>
  </si>
  <si>
    <t xml:space="preserve">JEAN MOULIN </t>
  </si>
  <si>
    <t>LES ANDELYS</t>
  </si>
  <si>
    <t>LES FONTENELLES</t>
  </si>
  <si>
    <t>LOUVIERS</t>
  </si>
  <si>
    <t>JEAN-BAPTISTE DECRETOT</t>
  </si>
  <si>
    <t xml:space="preserve">RISLE SEINE </t>
  </si>
  <si>
    <t>PONT AUDEMER</t>
  </si>
  <si>
    <t>PORTE DE NORMANDIE</t>
  </si>
  <si>
    <t>VERNEUIL s AVRE</t>
  </si>
  <si>
    <t>GEORGES DUMEZIL</t>
  </si>
  <si>
    <t>VERNON</t>
  </si>
  <si>
    <t>Total Rouen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</si>
</sst>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9F41-ED19-4ADD-8201-380974F44DE7}">
  <dimension ref="A1:R17"/>
  <sheetViews>
    <sheetView tabSelected="1" workbookViewId="0">
      <pane ySplit="1" topLeftCell="A2" activePane="bottomLeft" state="frozen"/>
      <selection pane="bottomLeft" activeCell="D24" sqref="D24"/>
    </sheetView>
  </sheetViews>
  <sheetFormatPr baseColWidth="10" defaultRowHeight="15" x14ac:dyDescent="0.25"/>
  <cols>
    <col min="2" max="2" width="31.85546875" bestFit="1" customWidth="1"/>
    <col min="3" max="3" width="28.7109375" bestFit="1" customWidth="1"/>
    <col min="4" max="5" width="10.42578125" bestFit="1" customWidth="1"/>
    <col min="6" max="6" width="8.140625" bestFit="1" customWidth="1"/>
    <col min="7" max="7" width="9.85546875" bestFit="1" customWidth="1"/>
    <col min="8" max="8" width="9.7109375" bestFit="1" customWidth="1"/>
    <col min="9" max="9" width="8.7109375" bestFit="1" customWidth="1"/>
    <col min="10" max="10" width="10.42578125" bestFit="1" customWidth="1"/>
    <col min="11" max="11" width="8.7109375" bestFit="1" customWidth="1"/>
    <col min="12" max="12" width="9.85546875" bestFit="1" customWidth="1"/>
    <col min="13" max="13" width="9.7109375" bestFit="1" customWidth="1"/>
    <col min="14" max="14" width="9.42578125" bestFit="1" customWidth="1"/>
    <col min="15" max="15" width="11.140625" bestFit="1" customWidth="1"/>
    <col min="16" max="16" width="9.42578125" bestFit="1" customWidth="1"/>
    <col min="17" max="17" width="10.5703125" bestFit="1" customWidth="1"/>
    <col min="18" max="18" width="11" bestFit="1" customWidth="1"/>
  </cols>
  <sheetData>
    <row r="1" spans="1:18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.75" x14ac:dyDescent="0.25">
      <c r="A2" s="2">
        <v>27</v>
      </c>
      <c r="B2" s="3" t="s">
        <v>18</v>
      </c>
      <c r="C2" s="2" t="s">
        <v>19</v>
      </c>
      <c r="D2" s="4">
        <v>443</v>
      </c>
      <c r="E2" s="4">
        <v>943</v>
      </c>
      <c r="F2" s="4">
        <v>838</v>
      </c>
      <c r="G2" s="4">
        <v>105</v>
      </c>
      <c r="H2" s="4">
        <v>10.5</v>
      </c>
      <c r="I2" s="5">
        <v>443</v>
      </c>
      <c r="J2" s="5">
        <v>943</v>
      </c>
      <c r="K2" s="5">
        <v>838</v>
      </c>
      <c r="L2" s="5">
        <v>105</v>
      </c>
      <c r="M2" s="6"/>
      <c r="N2" s="4">
        <f>I2-D2</f>
        <v>0</v>
      </c>
      <c r="O2" s="4">
        <f>J2-E2</f>
        <v>0</v>
      </c>
      <c r="P2" s="4">
        <f>K2-F2</f>
        <v>0</v>
      </c>
      <c r="Q2" s="4">
        <f>L2-G2</f>
        <v>0</v>
      </c>
      <c r="R2" s="4">
        <f>M2-H2</f>
        <v>-10.5</v>
      </c>
    </row>
    <row r="3" spans="1:18" ht="15.75" x14ac:dyDescent="0.25">
      <c r="A3" s="2">
        <v>27</v>
      </c>
      <c r="B3" s="3" t="s">
        <v>20</v>
      </c>
      <c r="C3" s="2" t="s">
        <v>21</v>
      </c>
      <c r="D3" s="4">
        <v>290</v>
      </c>
      <c r="E3" s="4">
        <v>824.5</v>
      </c>
      <c r="F3" s="4">
        <v>715.5</v>
      </c>
      <c r="G3" s="4">
        <v>109</v>
      </c>
      <c r="H3" s="4">
        <v>7.75</v>
      </c>
      <c r="I3" s="7">
        <v>311</v>
      </c>
      <c r="J3" s="7">
        <v>854</v>
      </c>
      <c r="K3" s="7">
        <v>741</v>
      </c>
      <c r="L3" s="7">
        <v>113</v>
      </c>
      <c r="M3" s="7">
        <v>7.75</v>
      </c>
      <c r="N3" s="4">
        <f>I3-D3</f>
        <v>21</v>
      </c>
      <c r="O3" s="4">
        <f>J3-E3</f>
        <v>29.5</v>
      </c>
      <c r="P3" s="4">
        <f>K3-F3</f>
        <v>25.5</v>
      </c>
      <c r="Q3" s="4">
        <f>L3-G3</f>
        <v>4</v>
      </c>
      <c r="R3" s="4">
        <f>M3-H3</f>
        <v>0</v>
      </c>
    </row>
    <row r="4" spans="1:18" ht="15.75" x14ac:dyDescent="0.25">
      <c r="A4" s="2">
        <v>27</v>
      </c>
      <c r="B4" s="3" t="s">
        <v>22</v>
      </c>
      <c r="C4" s="2" t="s">
        <v>23</v>
      </c>
      <c r="D4" s="4">
        <v>420</v>
      </c>
      <c r="E4" s="4">
        <v>692.5</v>
      </c>
      <c r="F4" s="4">
        <v>602.5</v>
      </c>
      <c r="G4" s="4">
        <v>90</v>
      </c>
      <c r="H4" s="4">
        <v>7.75</v>
      </c>
      <c r="I4" s="7">
        <v>420</v>
      </c>
      <c r="J4" s="7">
        <v>693</v>
      </c>
      <c r="K4" s="7">
        <v>603</v>
      </c>
      <c r="L4" s="7">
        <v>90</v>
      </c>
      <c r="M4" s="7">
        <v>7.75</v>
      </c>
      <c r="N4" s="4">
        <f>I4-D4</f>
        <v>0</v>
      </c>
      <c r="O4" s="4">
        <f>J4-E4</f>
        <v>0.5</v>
      </c>
      <c r="P4" s="4">
        <f>K4-F4</f>
        <v>0.5</v>
      </c>
      <c r="Q4" s="4">
        <f>L4-G4</f>
        <v>0</v>
      </c>
      <c r="R4" s="4">
        <f>M4-H4</f>
        <v>0</v>
      </c>
    </row>
    <row r="5" spans="1:18" ht="15.75" x14ac:dyDescent="0.25">
      <c r="A5" s="2">
        <v>27</v>
      </c>
      <c r="B5" s="3" t="s">
        <v>24</v>
      </c>
      <c r="C5" s="2" t="s">
        <v>23</v>
      </c>
      <c r="D5" s="4">
        <v>505</v>
      </c>
      <c r="E5" s="4">
        <v>953</v>
      </c>
      <c r="F5" s="4">
        <v>858</v>
      </c>
      <c r="G5" s="4">
        <v>95</v>
      </c>
      <c r="H5" s="4">
        <v>8.25</v>
      </c>
      <c r="I5" s="7">
        <v>494</v>
      </c>
      <c r="J5" s="7">
        <v>945</v>
      </c>
      <c r="K5" s="7">
        <v>851</v>
      </c>
      <c r="L5" s="7">
        <v>94</v>
      </c>
      <c r="M5" s="7">
        <v>8.25</v>
      </c>
      <c r="N5" s="4">
        <f>I5-D5</f>
        <v>-11</v>
      </c>
      <c r="O5" s="4">
        <f>J5-E5</f>
        <v>-8</v>
      </c>
      <c r="P5" s="4">
        <f>K5-F5</f>
        <v>-7</v>
      </c>
      <c r="Q5" s="4">
        <f>L5-G5</f>
        <v>-1</v>
      </c>
      <c r="R5" s="4">
        <f>M5-H5</f>
        <v>0</v>
      </c>
    </row>
    <row r="6" spans="1:18" ht="15.75" x14ac:dyDescent="0.25">
      <c r="A6" s="2">
        <v>27</v>
      </c>
      <c r="B6" s="3" t="s">
        <v>25</v>
      </c>
      <c r="C6" s="2" t="s">
        <v>23</v>
      </c>
      <c r="D6" s="4">
        <v>510</v>
      </c>
      <c r="E6" s="4">
        <v>1107</v>
      </c>
      <c r="F6" s="4">
        <v>982</v>
      </c>
      <c r="G6" s="4">
        <v>125</v>
      </c>
      <c r="H6" s="4">
        <v>10</v>
      </c>
      <c r="I6" s="7">
        <v>496</v>
      </c>
      <c r="J6" s="7">
        <v>1097</v>
      </c>
      <c r="K6" s="7">
        <v>973</v>
      </c>
      <c r="L6" s="7">
        <v>124</v>
      </c>
      <c r="M6" s="7">
        <v>10</v>
      </c>
      <c r="N6" s="4">
        <f>I6-D6</f>
        <v>-14</v>
      </c>
      <c r="O6" s="4">
        <f>J6-E6</f>
        <v>-10</v>
      </c>
      <c r="P6" s="4">
        <f>K6-F6</f>
        <v>-9</v>
      </c>
      <c r="Q6" s="4">
        <f>L6-G6</f>
        <v>-1</v>
      </c>
      <c r="R6" s="4">
        <f>M6-H6</f>
        <v>0</v>
      </c>
    </row>
    <row r="7" spans="1:18" ht="15.75" x14ac:dyDescent="0.25">
      <c r="A7" s="2">
        <v>27</v>
      </c>
      <c r="B7" s="3" t="s">
        <v>26</v>
      </c>
      <c r="C7" s="2" t="s">
        <v>27</v>
      </c>
      <c r="D7" s="4">
        <v>473</v>
      </c>
      <c r="E7" s="4">
        <v>866.5</v>
      </c>
      <c r="F7" s="4">
        <v>766.5</v>
      </c>
      <c r="G7" s="4">
        <v>100</v>
      </c>
      <c r="H7" s="4"/>
      <c r="I7" s="7">
        <v>463</v>
      </c>
      <c r="J7" s="7">
        <v>848.5</v>
      </c>
      <c r="K7" s="7">
        <v>750.5</v>
      </c>
      <c r="L7" s="7">
        <v>98</v>
      </c>
      <c r="M7" s="7"/>
      <c r="N7" s="4">
        <f>I7-D7</f>
        <v>-10</v>
      </c>
      <c r="O7" s="4">
        <f>J7-E7</f>
        <v>-18</v>
      </c>
      <c r="P7" s="4">
        <f>K7-F7</f>
        <v>-16</v>
      </c>
      <c r="Q7" s="4">
        <f>L7-G7</f>
        <v>-2</v>
      </c>
      <c r="R7" s="4">
        <f>M7-H7</f>
        <v>0</v>
      </c>
    </row>
    <row r="8" spans="1:18" ht="15.75" x14ac:dyDescent="0.25">
      <c r="A8" s="2">
        <v>27</v>
      </c>
      <c r="B8" s="3" t="s">
        <v>28</v>
      </c>
      <c r="C8" s="2" t="s">
        <v>29</v>
      </c>
      <c r="D8" s="4">
        <v>335</v>
      </c>
      <c r="E8" s="4">
        <v>709.5</v>
      </c>
      <c r="F8" s="4">
        <v>616.5</v>
      </c>
      <c r="G8" s="4">
        <v>93</v>
      </c>
      <c r="H8" s="4"/>
      <c r="I8" s="7">
        <v>279</v>
      </c>
      <c r="J8" s="7">
        <v>642</v>
      </c>
      <c r="K8" s="7">
        <v>558</v>
      </c>
      <c r="L8" s="7">
        <v>84</v>
      </c>
      <c r="M8" s="7"/>
      <c r="N8" s="4">
        <f>I8-D8</f>
        <v>-56</v>
      </c>
      <c r="O8" s="4">
        <f>J8-E8</f>
        <v>-67.5</v>
      </c>
      <c r="P8" s="4">
        <f>K8-F8</f>
        <v>-58.5</v>
      </c>
      <c r="Q8" s="4">
        <f>L8-G8</f>
        <v>-9</v>
      </c>
      <c r="R8" s="4">
        <f>M8-H8</f>
        <v>0</v>
      </c>
    </row>
    <row r="9" spans="1:18" ht="15.75" x14ac:dyDescent="0.25">
      <c r="A9" s="2">
        <v>27</v>
      </c>
      <c r="B9" s="3" t="s">
        <v>30</v>
      </c>
      <c r="C9" s="2" t="s">
        <v>31</v>
      </c>
      <c r="D9" s="4">
        <v>185</v>
      </c>
      <c r="E9" s="4">
        <v>401</v>
      </c>
      <c r="F9" s="4">
        <v>340</v>
      </c>
      <c r="G9" s="4">
        <v>61</v>
      </c>
      <c r="H9" s="4"/>
      <c r="I9" s="7">
        <v>204</v>
      </c>
      <c r="J9" s="7">
        <v>413</v>
      </c>
      <c r="K9" s="7">
        <v>350</v>
      </c>
      <c r="L9" s="7">
        <v>63</v>
      </c>
      <c r="M9" s="7"/>
      <c r="N9" s="4">
        <f>I9-D9</f>
        <v>19</v>
      </c>
      <c r="O9" s="4">
        <f>J9-E9</f>
        <v>12</v>
      </c>
      <c r="P9" s="4">
        <f>K9-F9</f>
        <v>10</v>
      </c>
      <c r="Q9" s="4">
        <f>L9-G9</f>
        <v>2</v>
      </c>
      <c r="R9" s="4">
        <f>M9-H9</f>
        <v>0</v>
      </c>
    </row>
    <row r="10" spans="1:18" ht="15.75" x14ac:dyDescent="0.25">
      <c r="A10" s="2">
        <v>27</v>
      </c>
      <c r="B10" s="3" t="s">
        <v>32</v>
      </c>
      <c r="C10" s="2" t="s">
        <v>31</v>
      </c>
      <c r="D10" s="4">
        <v>382</v>
      </c>
      <c r="E10" s="4">
        <v>893.5</v>
      </c>
      <c r="F10" s="4">
        <v>790.5</v>
      </c>
      <c r="G10" s="4">
        <v>103</v>
      </c>
      <c r="H10" s="4"/>
      <c r="I10" s="7">
        <v>369</v>
      </c>
      <c r="J10" s="7">
        <v>875</v>
      </c>
      <c r="K10" s="7">
        <v>774</v>
      </c>
      <c r="L10" s="7">
        <v>101</v>
      </c>
      <c r="M10" s="7"/>
      <c r="N10" s="4">
        <f>I10-D10</f>
        <v>-13</v>
      </c>
      <c r="O10" s="4">
        <f>J10-E10</f>
        <v>-18.5</v>
      </c>
      <c r="P10" s="4">
        <f>K10-F10</f>
        <v>-16.5</v>
      </c>
      <c r="Q10" s="4">
        <f>L10-G10</f>
        <v>-2</v>
      </c>
      <c r="R10" s="4">
        <f>M10-H10</f>
        <v>0</v>
      </c>
    </row>
    <row r="11" spans="1:18" ht="15.75" x14ac:dyDescent="0.25">
      <c r="A11" s="2">
        <v>27</v>
      </c>
      <c r="B11" s="3" t="s">
        <v>33</v>
      </c>
      <c r="C11" s="2" t="s">
        <v>34</v>
      </c>
      <c r="D11" s="4">
        <v>480</v>
      </c>
      <c r="E11" s="4">
        <v>1020</v>
      </c>
      <c r="F11" s="4">
        <v>882</v>
      </c>
      <c r="G11" s="4">
        <v>138</v>
      </c>
      <c r="H11" s="4">
        <v>9.75</v>
      </c>
      <c r="I11" s="7">
        <v>522</v>
      </c>
      <c r="J11" s="7">
        <v>1058</v>
      </c>
      <c r="K11" s="7">
        <v>915</v>
      </c>
      <c r="L11" s="7">
        <v>143</v>
      </c>
      <c r="M11" s="7">
        <v>10</v>
      </c>
      <c r="N11" s="4">
        <f>I11-D11</f>
        <v>42</v>
      </c>
      <c r="O11" s="4">
        <f>J11-E11</f>
        <v>38</v>
      </c>
      <c r="P11" s="4">
        <f>K11-F11</f>
        <v>33</v>
      </c>
      <c r="Q11" s="4">
        <f>L11-G11</f>
        <v>5</v>
      </c>
      <c r="R11" s="4">
        <f>M11-H11</f>
        <v>0.25</v>
      </c>
    </row>
    <row r="12" spans="1:18" ht="15.75" x14ac:dyDescent="0.25">
      <c r="A12" s="2">
        <v>27</v>
      </c>
      <c r="B12" s="3" t="s">
        <v>35</v>
      </c>
      <c r="C12" s="2" t="s">
        <v>36</v>
      </c>
      <c r="D12" s="4">
        <v>246</v>
      </c>
      <c r="E12" s="4">
        <v>504</v>
      </c>
      <c r="F12" s="4">
        <v>454</v>
      </c>
      <c r="G12" s="4">
        <v>50</v>
      </c>
      <c r="H12" s="4">
        <v>6.25</v>
      </c>
      <c r="I12" s="7">
        <v>240</v>
      </c>
      <c r="J12" s="7">
        <v>504</v>
      </c>
      <c r="K12" s="7">
        <v>454</v>
      </c>
      <c r="L12" s="7">
        <v>50</v>
      </c>
      <c r="M12" s="7">
        <v>6.25</v>
      </c>
      <c r="N12" s="4">
        <f>I12-D12</f>
        <v>-6</v>
      </c>
      <c r="O12" s="4">
        <f>J12-E12</f>
        <v>0</v>
      </c>
      <c r="P12" s="4">
        <f>K12-F12</f>
        <v>0</v>
      </c>
      <c r="Q12" s="4">
        <f>L12-G12</f>
        <v>0</v>
      </c>
      <c r="R12" s="4">
        <f>M12-H12</f>
        <v>0</v>
      </c>
    </row>
    <row r="13" spans="1:18" ht="15.75" x14ac:dyDescent="0.25">
      <c r="A13" s="2">
        <v>27</v>
      </c>
      <c r="B13" s="3" t="s">
        <v>37</v>
      </c>
      <c r="C13" s="2" t="s">
        <v>38</v>
      </c>
      <c r="D13" s="4">
        <v>476</v>
      </c>
      <c r="E13" s="4">
        <v>923.5</v>
      </c>
      <c r="F13" s="4">
        <v>839.5</v>
      </c>
      <c r="G13" s="4">
        <v>84</v>
      </c>
      <c r="H13" s="4">
        <v>8.25</v>
      </c>
      <c r="I13" s="7">
        <v>497</v>
      </c>
      <c r="J13" s="7">
        <v>944.5</v>
      </c>
      <c r="K13" s="7">
        <v>858.5</v>
      </c>
      <c r="L13" s="7">
        <v>86</v>
      </c>
      <c r="M13" s="7">
        <v>8.5</v>
      </c>
      <c r="N13" s="4">
        <f>I13-D13</f>
        <v>21</v>
      </c>
      <c r="O13" s="4">
        <f>J13-E13</f>
        <v>21</v>
      </c>
      <c r="P13" s="4">
        <f>K13-F13</f>
        <v>19</v>
      </c>
      <c r="Q13" s="4">
        <f>L13-G13</f>
        <v>2</v>
      </c>
      <c r="R13" s="4">
        <f>M13-H13</f>
        <v>0.25</v>
      </c>
    </row>
    <row r="14" spans="1:18" ht="15.75" x14ac:dyDescent="0.25">
      <c r="A14" s="8"/>
      <c r="B14" s="9" t="s">
        <v>39</v>
      </c>
      <c r="C14" s="9"/>
      <c r="D14" s="10">
        <f>SUM(D2:D13)</f>
        <v>4745</v>
      </c>
      <c r="E14" s="10">
        <f>SUM(E2:E13)</f>
        <v>9838</v>
      </c>
      <c r="F14" s="10">
        <f>SUM(F2:F13)</f>
        <v>8685</v>
      </c>
      <c r="G14" s="10">
        <f>SUM(G2:G13)</f>
        <v>1153</v>
      </c>
      <c r="H14" s="10">
        <f>SUM(H2:H13)</f>
        <v>68.5</v>
      </c>
      <c r="I14" s="10">
        <f>SUM(I2:I13)</f>
        <v>4738</v>
      </c>
      <c r="J14" s="10">
        <f>SUM(J2:J13)</f>
        <v>9817</v>
      </c>
      <c r="K14" s="10">
        <f>SUM(K2:K13)</f>
        <v>8666</v>
      </c>
      <c r="L14" s="10">
        <f>SUM(L2:L13)</f>
        <v>1151</v>
      </c>
      <c r="M14" s="10">
        <f>SUM(M2:M13)</f>
        <v>58.5</v>
      </c>
      <c r="N14" s="10">
        <f>SUM(N2:N13)</f>
        <v>-7</v>
      </c>
      <c r="O14" s="10">
        <f>SUM(O2:O13)</f>
        <v>-21</v>
      </c>
      <c r="P14" s="10">
        <f>SUM(P2:P13)</f>
        <v>-19</v>
      </c>
      <c r="Q14" s="10">
        <f>SUM(Q2:Q13)</f>
        <v>-2</v>
      </c>
      <c r="R14" s="10">
        <f>SUM(R2:R13)</f>
        <v>-10</v>
      </c>
    </row>
    <row r="15" spans="1:18" ht="15.75" x14ac:dyDescent="0.25">
      <c r="A15" s="8"/>
      <c r="B15" s="8"/>
      <c r="C15" s="8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5.75" x14ac:dyDescent="0.25">
      <c r="A16" s="8"/>
      <c r="B16" s="8"/>
      <c r="C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="12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LP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Mirianon</dc:creator>
  <cp:lastModifiedBy>Cyril Mirianon</cp:lastModifiedBy>
  <dcterms:created xsi:type="dcterms:W3CDTF">2023-01-26T12:44:18Z</dcterms:created>
  <dcterms:modified xsi:type="dcterms:W3CDTF">2023-01-26T12:44:31Z</dcterms:modified>
</cp:coreProperties>
</file>